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1C455538-4444-432A-A5DB-0C001B844B43}" xr6:coauthVersionLast="47" xr6:coauthVersionMax="47" xr10:uidLastSave="{00000000-0000-0000-0000-000000000000}"/>
  <bookViews>
    <workbookView xWindow="23880" yWindow="-120" windowWidth="21840" windowHeight="13020" xr2:uid="{DA6B454D-CA90-4242-BEB7-38DD6573A4BA}"/>
  </bookViews>
  <sheets>
    <sheet name="อัตลักษณ์" sheetId="1" r:id="rId1"/>
  </sheets>
  <definedNames>
    <definedName name="_xlnm.Print_Titles" localSheetId="0">อัตลักษณ์!$11:$13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3" i="1" l="1"/>
  <c r="Q94" i="1"/>
  <c r="Q19" i="1"/>
  <c r="Q18" i="1"/>
  <c r="Q17" i="1"/>
  <c r="Q16" i="1"/>
  <c r="Q97" i="1"/>
  <c r="Q90" i="1"/>
  <c r="Q91" i="1"/>
  <c r="Q87" i="1"/>
  <c r="Q88" i="1"/>
  <c r="Q89" i="1"/>
  <c r="Q34" i="1"/>
  <c r="Q21" i="1" l="1"/>
  <c r="Q23" i="1"/>
  <c r="Q122" i="1"/>
  <c r="Q124" i="1"/>
  <c r="Q125" i="1"/>
  <c r="Q127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3" i="1"/>
  <c r="Q101" i="1"/>
  <c r="Q100" i="1"/>
  <c r="Q98" i="1"/>
  <c r="Q96" i="1"/>
  <c r="Q95" i="1"/>
  <c r="Q92" i="1"/>
  <c r="Q86" i="1"/>
  <c r="Q85" i="1"/>
  <c r="Q84" i="1"/>
  <c r="Q83" i="1"/>
  <c r="Q82" i="1"/>
  <c r="Q81" i="1"/>
  <c r="Q78" i="1"/>
  <c r="Q77" i="1"/>
  <c r="Q76" i="1"/>
  <c r="Q75" i="1"/>
  <c r="Q74" i="1"/>
  <c r="Q73" i="1"/>
  <c r="Q65" i="1"/>
  <c r="Q64" i="1"/>
  <c r="Q63" i="1"/>
  <c r="Q59" i="1"/>
  <c r="Q61" i="1"/>
  <c r="Q62" i="1"/>
  <c r="Q58" i="1"/>
  <c r="Q56" i="1"/>
  <c r="Q57" i="1"/>
  <c r="Q55" i="1"/>
  <c r="Q52" i="1"/>
  <c r="Q53" i="1"/>
  <c r="Q54" i="1"/>
  <c r="Q51" i="1"/>
  <c r="Q49" i="1"/>
  <c r="Q50" i="1"/>
  <c r="Q48" i="1"/>
  <c r="Q46" i="1"/>
  <c r="Q47" i="1"/>
  <c r="Q45" i="1"/>
  <c r="Q104" i="1"/>
  <c r="Q72" i="1"/>
  <c r="Q44" i="1" l="1"/>
  <c r="Q43" i="1"/>
  <c r="Q41" i="1"/>
  <c r="Q40" i="1"/>
  <c r="Q38" i="1"/>
  <c r="Q37" i="1"/>
  <c r="Q36" i="1"/>
  <c r="Q35" i="1"/>
  <c r="Q33" i="1"/>
  <c r="Q32" i="1"/>
  <c r="Q31" i="1"/>
  <c r="Q29" i="1"/>
  <c r="Q28" i="1"/>
  <c r="Q27" i="1"/>
  <c r="Q26" i="1"/>
  <c r="Q20" i="1"/>
  <c r="Q15" i="1"/>
  <c r="Q25" i="1" l="1"/>
  <c r="Q24" i="1"/>
</calcChain>
</file>

<file path=xl/sharedStrings.xml><?xml version="1.0" encoding="utf-8"?>
<sst xmlns="http://schemas.openxmlformats.org/spreadsheetml/2006/main" count="188" uniqueCount="87">
  <si>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</si>
  <si>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</si>
  <si>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</si>
  <si>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t>โครงการส่งเสริมและพัฒนาสินค้าเกษตรอัตลักษณ์พื้นถิ่น</t>
  </si>
  <si>
    <t>กิจกรรมหลัก ส่งเสริมและพัฒนาสินค้าเกษตรอัตลักษณ์พื้นถิ่นในสถาบันเกษตรกร (ผลไม้ ข้าว หม่อนไหม ปศุสัตว์)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</si>
  <si>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</si>
  <si>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</si>
  <si>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r>
      <rPr>
        <b/>
        <sz val="16"/>
        <color theme="1"/>
        <rFont val="TH SarabunPSK"/>
        <family val="2"/>
      </rPr>
      <t xml:space="preserve">วัตถุประสงค์ของงาน/โครงการ: </t>
    </r>
    <r>
      <rPr>
        <sz val="16"/>
        <color theme="1"/>
        <rFont val="TH SarabunPSK"/>
        <family val="2"/>
      </rPr>
      <t xml:space="preserve">1. เพื่อเพิ่มช่องทางการตลาด และสร้างการรับรู้สินค้าพื้นถิ่นหรือสินค้า GI (Geographical Indications) ของสถาบันเกษตรกร ผ่านการจัดกิจกรรมประชาสัมพันธ์ หรือการร่วมงานแสดงสินค้า </t>
    </r>
  </si>
  <si>
    <r>
      <t>เป้าหมายของโครงการ :</t>
    </r>
    <r>
      <rPr>
        <sz val="16"/>
        <color theme="1"/>
        <rFont val="TH SarabunPSK"/>
        <family val="2"/>
      </rPr>
      <t xml:space="preserve"> สหกรณ์และกลุ่มเกษตรกร จำนวน 42 แห่ง ในพื้นที่ 28 จังหวัด</t>
    </r>
  </si>
  <si>
    <r>
      <t xml:space="preserve">งบประมาณที่ได้รับ: </t>
    </r>
    <r>
      <rPr>
        <sz val="16"/>
        <color theme="1"/>
        <rFont val="TH SarabunPSK"/>
        <family val="2"/>
      </rPr>
      <t xml:space="preserve">จำนวน 4,562,200 บาท 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</si>
  <si>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</si>
  <si>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</si>
  <si>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</si>
  <si>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</si>
  <si>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</si>
  <si>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</si>
  <si>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</si>
  <si>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</si>
  <si>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</si>
  <si>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</si>
  <si>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</si>
  <si>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</si>
  <si>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</si>
  <si>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</si>
  <si>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</si>
  <si>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</si>
  <si>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</si>
  <si>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</si>
  <si>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</si>
  <si>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</si>
  <si>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</si>
  <si>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</si>
  <si>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</si>
  <si>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</si>
  <si>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1. สถาบันเกษตรกร ผู้ผลิต/รวบรวม/แปรรูปสินค้าปศุสัตว์ หม่อนไหม ข้าว และผลไม้ สามารถสร้างช่องทางการตลาดหรือสื่อประชาสัมพันธ์สินค้าเกษตรอัตลักษณ์พื้นถิ่นหรือสินค้า GI</t>
  </si>
  <si>
    <t>แห่ง</t>
  </si>
  <si>
    <t>2. สถาบันเกษตรกร ผู้ผลิต/รวบรวม/แปรรูปสินค้าเกษตรอัตลักษณ์พื้นถิ่นมีเครือข่ายเชื่อมโยงสินค้าและมีช่องทางการจำหน่ายสินค้าเพิ่มมากขึ้น</t>
  </si>
  <si>
    <t>4. ควบคุมการใช้จ่ายงบประมาณตามเป้าหมายที่กรมกำหนด</t>
  </si>
  <si>
    <t>บาท</t>
  </si>
  <si>
    <t>กิจกรรม : ส่งเสริมและพัฒนาสินค้าเกษตรอัตลักษณ์พื้นถิ่นในสถาบันเกษตรกร (ผลไม้)</t>
  </si>
  <si>
    <t>สหกรณ์</t>
  </si>
  <si>
    <t>กลุ่มเกษตรกร</t>
  </si>
  <si>
    <t>2. จัดจ้างผลิตสื่อชนิดต่างๆ ที่สะท้อนเรื่องราว แหล่งกำเนิด ฯลฯ เพื่อใช้ในการประชาสัมพันธ์สื่อสารทางการตลาดของผลไม้อัตลักษณ์พื้นถิ่น GI (ผลไม้)</t>
  </si>
  <si>
    <t>สื่อที่ผลิต</t>
  </si>
  <si>
    <t>3. สหกรณ์/กลุ่มเกษตรกรนำสื่อที่ผลิตได้ ไปดำเนินกิจกรรมประชาสัมพันธ์เพื่อสร้างการรับรู้สินค้าอัตลักษณ์พื้นถิ่น GI (ผลไม้) และเพิ่มช่องทางการจำหน่าย</t>
  </si>
  <si>
    <t>มูลค่า</t>
  </si>
  <si>
    <t>กิจกรรม : ส่งเสริมและพัฒนาสินค้าเกษตรอัตลักษณ์พื้นถิ่นในสถาบันเกษตรกร (ข้าว)</t>
  </si>
  <si>
    <t>2. จัดประชุมชี้แจงโครงการส่งเสริมและพัฒนาสินค้าเกษตร
อัตลักษณ์พื้นถิ่นในสถาบันเกษตรกร (ข้าว)</t>
  </si>
  <si>
    <t>ครั้ง</t>
  </si>
  <si>
    <t>ราย</t>
  </si>
  <si>
    <t>3. จัดประชุมเชิงปฏิบัติการระดมสมองกำหนดแนวทาง
การส่งเสริมการผลิตข้าวอัตลักษณ์พื้นถิ่น แนวทางการพัฒนาผลิตภัณฑ์
ข้าวอัตลักษณ์พื้นถิ่น กำหนดคอนเซปสินค้าร่วมกัน บอกเล่าเรื่องราว
ของสินค้า คุณค่าทางสังคม เพื่อออกแบบพัฒนาบรรจุภัณฑ์</t>
  </si>
  <si>
    <t>4. จัดทำบรรจุภัณฑ์หรือสื่อประชาสัมพันธ์ของสหกรณ์/กลุ่มเกษตรกร
ที่เข้าร่วมโครงการ</t>
  </si>
  <si>
    <t>กิจกรรม : ส่งเสริมและพัฒนาสินค้าเกษตรอัตลักษณ์พื้นถิ่นในสถาบันเกษตรกร (หม่อนไหม)</t>
  </si>
  <si>
    <t>2. จัดประชุมเชิงปฏิบัติการจัดทำแผนพัฒนาผลิตภัณฑ์ 
แผนการตลาด/การเพิ่มช่องทางการจำหน่าย</t>
  </si>
  <si>
    <t>3. จัดทำบรรจุภัณฑ์หรือสื่อประชาสัมพันธ์ของสหกรณ์/กลุ่มเกษตรกร/กลุ่มอาชีพที่เข้าร่วมโครงการ</t>
  </si>
  <si>
    <t>5. สหกรณ์/กลุ่มเกษตรกรดำเนินกิจกรรมประชาสัมพันธ์เพื่อสร้างการรับรู้สินค้าอัตลักษณ์พื้นถิ่น GI (ข้าว) และเพิ่มช่องทางการจำหน่าย</t>
  </si>
  <si>
    <t>6. สนับสนุนเงินทุนดอกเบี้ยต่ำให้สหกรณ์/กลุ่มเกษตรกร เพื่อใช้
ในการดำเนินการส่งเสริมการผลิตและรวบรวมข้าวอัตลักษณ์พื้นถิ่น</t>
  </si>
  <si>
    <t>ระบุลักษณะของบรรจุภัณฑ์หรือสื่อประชาสัมพันธ์ที่ดำเนินการ</t>
  </si>
  <si>
    <t>4. สหกรณ์/กลุ่มเกษตรกร/กลุ่มอาชีพดำเนินกิจกรรมประชาสัมพันธ์เพื่อสร้างการรับรู้สินค้าอัตลักษณ์พื้นถิ่น GI (หม่อนไหม) และเพิ่มช่องทางการจำหน่าย</t>
  </si>
  <si>
    <t>5. จัดประชุมเชิงปฏิบัติการนำเสนอผลสำเร็จและเชื่อมโยงเพื่อขยายเครือข่าย</t>
  </si>
  <si>
    <t>เครือข่าย</t>
  </si>
  <si>
    <t>กิจกรรม : ส่งเสริมและพัฒนาสินค้าเกษตรอัตลักษณ์พื้นถิ่นในสถาบันเกษตรกร (ปศุสัตว์)</t>
  </si>
  <si>
    <t>2. จัดประชุมเชิงปฏิบัติการวางแผนการผลิต/แปรรูป/จำหน่าย/ส่งเสริมการตลาด/พัฒนาบรรจุภัณฑ์สินค้าปศุสัตว์อัตลักษณ์พื้นถิ่น</t>
  </si>
  <si>
    <t>3. จัดอบรมการพัฒนาผลิตภัณฑ์ใหม่</t>
  </si>
  <si>
    <t>4. จัดประชุมเชิงปฏิบัติการส่งเสริมการสร้างและขยายเครือข่ายการตลาดเนื้อโคขุนในประเทศและตลาดอาเซี่ยน</t>
  </si>
  <si>
    <t>5. จัดทำบรรจุภัณฑ์หรือสื่อประชาสัมพันธ์ของสหกรณ์ที่เข้าร่วมโครงการ</t>
  </si>
  <si>
    <t>6. สหกรณ์ดำเนินกิจกรรมประชาสัมพันธ์เพื่อสร้างการรับรู้สินค้าอัตลักษณ์พื้นถิ่น GI (ปศุสัตว์) และเพิ่มช่องทางการจำหน่าย</t>
  </si>
  <si>
    <t>1. แนะนำ ส่งเสริมให้สหกรณ์/กลุ่มเกษตรกรสร้างสื่อประชาสัมพันธ์/เพิ่มช่องทางการตลาด/และเชื่อมโยงเครือข่ายสินค้าเกษตรอัตลักษณ์พื้นถิ่น (ผลไม้) เพื่อเพิ่มมูลค่า</t>
  </si>
  <si>
    <t>1. แนะนำ ส่งเสริมให้สหกรณ์/กลุ่มเกษตรกรพัฒนาผลิตภัณฑ์/บรรจุภัณฑ์/สร้างสื่อประชาสัมพันธ์/เพิ่มช่องทางการตลาด/และเชื่อมโยงเครือข่ายสินค้าเกษตรอัตลักษณ์พื้นถิ่น (ข้าว) เพื่อเพิ่มมูลค่า</t>
  </si>
  <si>
    <t>1. แนะนำ ส่งเสริมให้สหกรณ์/กลุ่มเกษตรกรพัฒนาผลิตภัณฑ์/บรรจุภัณฑ์/สร้างสื่อประชาสัมพันธ์/เพิ่มช่องทางการตลาด/และเชื่อมโยงเครือข่ายสินค้าเกษตรอัตลักษณ์พื้นถิ่น (หม่อนไหม) เพื่อเพิ่มมูลค่า</t>
  </si>
  <si>
    <t>1. แนะนำ ส่งเสริมให้สหกรณ์/กลุ่มเกษตรกรพัฒนาผลิตภัณฑ์/บรรจุภัณฑ์/สร้างสื่อประชาสัมพันธ์/เพิ่มช่องทางการตลาด/และเชื่อมโยงเครือข่ายสินค้าเกษตรอัตลักษณ์พื้นถิ่น (ปศุสัตว์) เพื่อเพิ่มมูลค่า</t>
  </si>
  <si>
    <t xml:space="preserve">                                             2. เพื่อพัฒนาสถาบันเกษตรกร ผู้ผลิต/รวบรวม/แปรรูปสินค้าพื้นถิ่นหรือสินค้า GI ให้มีความพร้อมในการทำการตลาดเชิงรุก</t>
  </si>
  <si>
    <t>3. สินค้าเกษตรอัตลักษณ์พื้นถิ่นมีมูลค่าเพิ่มขึ้น ไม่น้อยกว่าร้อยละ 3</t>
  </si>
  <si>
    <t>หน่วยงาน</t>
  </si>
  <si>
    <t>ระบุชนิดของสื่อที่ผลิต เช่น 
คลิป VTR แผ่นพับ ป้ายโรลอัพ ฯลฯ</t>
  </si>
  <si>
    <t>ช่องทาง</t>
  </si>
  <si>
    <t xml:space="preserve"> - ระบุช่องทางและมูลค่าการจำหน่าย (แยกแต่ละช่องทาง)</t>
  </si>
  <si>
    <r>
      <t>4. ปริมาณผลผลิตสินค้าเกษตรอัตลักษณ์พื้นถิ่น GI (ผลไม้) ของสหกรณ์/กลุ่มเกษตรกร</t>
    </r>
    <r>
      <rPr>
        <b/>
        <u/>
        <sz val="16"/>
        <rFont val="TH SarabunPSK"/>
        <family val="2"/>
      </rPr>
      <t xml:space="preserve">ก่อนเข้าร่วมโครงการ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</si>
  <si>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5. ปริมาณผลผลิตสินค้าเกษตรอัตลักษณ์พื้นถิ่น GI (ผลไม้) ของสหกรณ์/กลุ่มเกษตรกร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</si>
  <si>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กลุ่มอาชีพในสังกัด</t>
  </si>
  <si>
    <t>ปริมาณ 
(สินค้า/ผลิตภัณฑ์)</t>
  </si>
  <si>
    <r>
      <t>7. ปริมาณผลผลิตสินค้าเกษตรอัตลักษณ์พื้นถิ่น GI (ข้าว) ของสหกรณ์/กลุ่มเกษตรกร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</si>
  <si>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8. ปริมาณผลผลิตสินค้าเกษตรอัตลักษณ์พื้นถิ่น GI (ข้าว) ของสหกรณ์/กลุ่มเกษตรกร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</si>
  <si>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6. ปริมาณผลผลิตสินค้าเกษตรอัตลักษณ์พื้นถิ่น GI (หม่อนไหม) ของสหกรณ์/กลุ่มเกษตรกร/กลุ่มอาชีพ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</si>
  <si>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7. ปริมาณผลผลิตสินค้าเกษตรอัตลักษณ์พื้นถิ่น GI (หม่อนไหม) ของสหกรณ์/กลุ่มเกษตรกร/กลุ่มอาชีพ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</si>
  <si>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 xml:space="preserve">7. ปริมาณผลผลิตสินค้าเกษตรอัตลักษณ์พื้นถิ่น GI (ปศุสัตว์) ของสหกรณ์ 
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 xml:space="preserve">หมายเหตุ: รายงานผล 2 ครั้ง (ภายในวันที่ 5 หลังสิ้นไตรมาสที่ 2 
และสิ้นไตรมาสที่ 4)
</t>
    </r>
  </si>
  <si>
    <r>
      <t xml:space="preserve">8. ปริมาณผลผลิตสินค้าเกษตรอัตลักษณ์พื้นถิ่น GI (ปศุสัตว์) ของสหกรณ์ 
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</si>
</sst>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7" fillId="2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3" fillId="4" borderId="8" xfId="0" applyNumberFormat="1" applyFont="1" applyFill="1" applyBorder="1" applyAlignment="1">
      <alignment horizontal="center" vertical="top"/>
    </xf>
    <xf numFmtId="0" fontId="7" fillId="4" borderId="15" xfId="0" applyFont="1" applyFill="1" applyBorder="1"/>
    <xf numFmtId="0" fontId="6" fillId="0" borderId="2" xfId="0" applyFont="1" applyBorder="1" applyAlignment="1">
      <alignment horizontal="center" vertical="top"/>
    </xf>
    <xf numFmtId="4" fontId="7" fillId="2" borderId="16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7" fillId="2" borderId="17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7" fillId="2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3" fontId="6" fillId="0" borderId="6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0" fontId="6" fillId="2" borderId="23" xfId="0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top"/>
    </xf>
    <xf numFmtId="4" fontId="6" fillId="2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25" xfId="0" applyNumberFormat="1" applyFont="1" applyBorder="1" applyAlignment="1">
      <alignment horizontal="center" vertical="top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6" fillId="0" borderId="0" xfId="0" applyFont="1"/>
    <xf numFmtId="0" fontId="7" fillId="0" borderId="2" xfId="0" applyFont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/>
    </xf>
    <xf numFmtId="4" fontId="7" fillId="2" borderId="26" xfId="0" applyNumberFormat="1" applyFont="1" applyFill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" fontId="7" fillId="2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2" borderId="28" xfId="0" applyFont="1" applyFill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2" borderId="2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4" fontId="7" fillId="4" borderId="1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4" fontId="7" fillId="0" borderId="6" xfId="0" applyNumberFormat="1" applyFont="1" applyBorder="1" applyAlignment="1">
      <alignment horizontal="center" vertical="top"/>
    </xf>
    <xf numFmtId="4" fontId="3" fillId="4" borderId="11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3" fillId="4" borderId="8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3" fontId="6" fillId="0" borderId="26" xfId="0" applyNumberFormat="1" applyFont="1" applyBorder="1" applyAlignment="1">
      <alignment horizontal="center" vertical="top"/>
    </xf>
    <xf numFmtId="4" fontId="6" fillId="2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4" fontId="6" fillId="2" borderId="26" xfId="0" applyNumberFormat="1" applyFont="1" applyFill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2" borderId="13" xfId="0" applyFont="1" applyFill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7" fillId="2" borderId="28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1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E88-F60D-4FF8-B742-250F2437D200}">
  <sheetPr>
    <tabColor theme="9" tint="-0.249977111117893"/>
    <pageSetUpPr fitToPage="1"/>
  </sheetPr>
  <dimension ref="A1:R127"/>
  <sheetViews>
    <sheetView showGridLines="0" tabSelected="1" view="pageBreakPreview" zoomScale="73" zoomScaleNormal="71" zoomScaleSheetLayoutView="73" workbookViewId="0">
      <pane ySplit="13" topLeftCell="A103" activePane="bottomLeft" state="frozen"/>
      <selection pane="bottomLeft" activeCell="C106" sqref="C106"/>
    </sheetView>
  </sheetViews>
  <sheetFormatPr defaultRowHeight="24"/>
  <cols>
    <col min="1" max="1" width="69.5703125" style="2" customWidth="1"/>
    <col min="2" max="2" width="16.42578125" style="2" customWidth="1"/>
    <col min="3" max="3" width="15.7109375" style="2" customWidth="1"/>
    <col min="4" max="5" width="9.140625" style="2" bestFit="1" customWidth="1"/>
    <col min="6" max="7" width="8.7109375" style="2" bestFit="1" customWidth="1"/>
    <col min="8" max="8" width="9.42578125" style="2" bestFit="1" customWidth="1"/>
    <col min="9" max="9" width="8.7109375" style="2" bestFit="1" customWidth="1"/>
    <col min="10" max="10" width="9.140625" style="2" bestFit="1" customWidth="1"/>
    <col min="11" max="11" width="9.42578125" style="2" bestFit="1" customWidth="1"/>
    <col min="12" max="12" width="8.42578125" style="2" bestFit="1" customWidth="1"/>
    <col min="13" max="13" width="9.140625" style="2" bestFit="1" customWidth="1"/>
    <col min="14" max="15" width="8.7109375" style="2" bestFit="1" customWidth="1"/>
    <col min="16" max="16" width="14.7109375" style="2" bestFit="1" customWidth="1"/>
    <col min="17" max="17" width="9.7109375" style="2" customWidth="1"/>
    <col min="18" max="18" width="28.85546875" style="2" bestFit="1" customWidth="1"/>
    <col min="19" max="16384" width="9.140625" style="2"/>
  </cols>
  <sheetData>
    <row r="1" spans="1:18" ht="28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" t="s">
        <v>1</v>
      </c>
    </row>
    <row r="2" spans="1:18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>
      <c r="A4" s="127" t="s">
        <v>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>
      <c r="A5" s="125" t="s">
        <v>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>
      <c r="A6" s="2" t="s">
        <v>6</v>
      </c>
    </row>
    <row r="7" spans="1:18">
      <c r="A7" s="2" t="s">
        <v>7</v>
      </c>
    </row>
    <row r="8" spans="1:18">
      <c r="A8" s="128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8">
      <c r="A9" s="3" t="s">
        <v>8</v>
      </c>
    </row>
    <row r="10" spans="1:18">
      <c r="A10" s="4" t="s">
        <v>9</v>
      </c>
    </row>
    <row r="11" spans="1:18">
      <c r="A11" s="129" t="s">
        <v>10</v>
      </c>
      <c r="B11" s="129" t="s">
        <v>11</v>
      </c>
      <c r="C11" s="129" t="s">
        <v>12</v>
      </c>
      <c r="D11" s="118" t="s">
        <v>13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 t="s">
        <v>14</v>
      </c>
      <c r="Q11" s="122" t="s">
        <v>15</v>
      </c>
      <c r="R11" s="116" t="s">
        <v>16</v>
      </c>
    </row>
    <row r="12" spans="1:18">
      <c r="A12" s="129"/>
      <c r="B12" s="129"/>
      <c r="C12" s="129"/>
      <c r="D12" s="118" t="s">
        <v>17</v>
      </c>
      <c r="E12" s="118"/>
      <c r="F12" s="118"/>
      <c r="G12" s="118" t="s">
        <v>18</v>
      </c>
      <c r="H12" s="118"/>
      <c r="I12" s="118"/>
      <c r="J12" s="118" t="s">
        <v>19</v>
      </c>
      <c r="K12" s="118"/>
      <c r="L12" s="118"/>
      <c r="M12" s="118" t="s">
        <v>20</v>
      </c>
      <c r="N12" s="118"/>
      <c r="O12" s="118"/>
      <c r="P12" s="120"/>
      <c r="Q12" s="123"/>
      <c r="R12" s="116"/>
    </row>
    <row r="13" spans="1:18">
      <c r="A13" s="129"/>
      <c r="B13" s="129"/>
      <c r="C13" s="129"/>
      <c r="D13" s="5" t="s">
        <v>21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  <c r="M13" s="5" t="s">
        <v>30</v>
      </c>
      <c r="N13" s="5" t="s">
        <v>31</v>
      </c>
      <c r="O13" s="5" t="s">
        <v>32</v>
      </c>
      <c r="P13" s="121"/>
      <c r="Q13" s="124"/>
      <c r="R13" s="117"/>
    </row>
    <row r="14" spans="1:18">
      <c r="A14" s="6" t="s">
        <v>33</v>
      </c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 ht="72">
      <c r="A15" s="11" t="s">
        <v>34</v>
      </c>
      <c r="B15" s="12" t="s">
        <v>35</v>
      </c>
      <c r="C15" s="12">
        <v>42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5">
        <f>IFERROR(+P15/C15*100,"-")</f>
        <v>0</v>
      </c>
      <c r="R15" s="16"/>
    </row>
    <row r="16" spans="1:18">
      <c r="A16" s="113" t="s">
        <v>36</v>
      </c>
      <c r="B16" s="88" t="s">
        <v>40</v>
      </c>
      <c r="C16" s="51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33" t="str">
        <f t="shared" ref="Q16:Q19" si="0">IFERROR(+P16/C16*100,"-")</f>
        <v>-</v>
      </c>
      <c r="R16" s="18"/>
    </row>
    <row r="17" spans="1:18">
      <c r="A17" s="112"/>
      <c r="B17" s="40" t="s">
        <v>41</v>
      </c>
      <c r="C17" s="3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39" t="str">
        <f t="shared" si="0"/>
        <v>-</v>
      </c>
      <c r="R17" s="19"/>
    </row>
    <row r="18" spans="1:18">
      <c r="A18" s="112"/>
      <c r="B18" s="101" t="s">
        <v>79</v>
      </c>
      <c r="C18" s="93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39" t="str">
        <f t="shared" si="0"/>
        <v>-</v>
      </c>
      <c r="R18" s="19"/>
    </row>
    <row r="19" spans="1:18">
      <c r="A19" s="114"/>
      <c r="B19" s="74" t="s">
        <v>60</v>
      </c>
      <c r="C19" s="76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104" t="str">
        <f t="shared" si="0"/>
        <v>-</v>
      </c>
      <c r="R19" s="19"/>
    </row>
    <row r="20" spans="1:18">
      <c r="A20" s="113" t="s">
        <v>72</v>
      </c>
      <c r="B20" s="88" t="s">
        <v>40</v>
      </c>
      <c r="C20" s="51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33" t="str">
        <f t="shared" ref="Q20:Q24" si="1">IFERROR(+P20/C20*100,"-")</f>
        <v>-</v>
      </c>
      <c r="R20" s="19"/>
    </row>
    <row r="21" spans="1:18">
      <c r="A21" s="112"/>
      <c r="B21" s="40" t="s">
        <v>41</v>
      </c>
      <c r="C21" s="3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39" t="str">
        <f t="shared" si="1"/>
        <v>-</v>
      </c>
      <c r="R21" s="19"/>
    </row>
    <row r="22" spans="1:18">
      <c r="A22" s="112"/>
      <c r="B22" s="40" t="s">
        <v>79</v>
      </c>
      <c r="C22" s="3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  <c r="R22" s="19"/>
    </row>
    <row r="23" spans="1:18">
      <c r="A23" s="114"/>
      <c r="B23" s="43" t="s">
        <v>45</v>
      </c>
      <c r="C23" s="4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91" t="str">
        <f t="shared" si="1"/>
        <v>-</v>
      </c>
      <c r="R23" s="19"/>
    </row>
    <row r="24" spans="1:18">
      <c r="A24" s="11" t="s">
        <v>37</v>
      </c>
      <c r="B24" s="12" t="s">
        <v>38</v>
      </c>
      <c r="C24" s="17">
        <v>4562200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2">
        <f t="shared" si="1"/>
        <v>0</v>
      </c>
      <c r="R24" s="23"/>
    </row>
    <row r="25" spans="1:18">
      <c r="A25" s="24" t="s">
        <v>39</v>
      </c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 t="str">
        <f>IFERROR(+P25/C25*100,"-")</f>
        <v>-</v>
      </c>
      <c r="R25" s="29"/>
    </row>
    <row r="26" spans="1:18" ht="24.75" customHeight="1">
      <c r="A26" s="113" t="s">
        <v>67</v>
      </c>
      <c r="B26" s="30" t="s">
        <v>73</v>
      </c>
      <c r="C26" s="30">
        <v>11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>
        <f t="shared" ref="Q26:Q43" si="2">IFERROR(+P26/C26*100,"-")</f>
        <v>0</v>
      </c>
      <c r="R26" s="34"/>
    </row>
    <row r="27" spans="1:18" ht="22.5" customHeight="1">
      <c r="A27" s="112"/>
      <c r="B27" s="40" t="s">
        <v>40</v>
      </c>
      <c r="C27" s="36">
        <v>12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9">
        <f t="shared" ref="Q27:Q28" si="3">IFERROR(+P27/C27*100,"-")</f>
        <v>0</v>
      </c>
      <c r="R27" s="18"/>
    </row>
    <row r="28" spans="1:18" ht="25.5" customHeight="1">
      <c r="A28" s="114"/>
      <c r="B28" s="74" t="s">
        <v>41</v>
      </c>
      <c r="C28" s="76">
        <v>2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47">
        <f t="shared" si="3"/>
        <v>0</v>
      </c>
      <c r="R28" s="92"/>
    </row>
    <row r="29" spans="1:18" ht="24" customHeight="1">
      <c r="A29" s="112" t="s">
        <v>42</v>
      </c>
      <c r="B29" s="48" t="s">
        <v>73</v>
      </c>
      <c r="C29" s="48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49">
        <f t="shared" si="2"/>
        <v>0</v>
      </c>
      <c r="R29" s="110" t="s">
        <v>74</v>
      </c>
    </row>
    <row r="30" spans="1:18" ht="24" customHeight="1">
      <c r="A30" s="112"/>
      <c r="B30" s="40" t="s">
        <v>40</v>
      </c>
      <c r="C30" s="36">
        <v>12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49"/>
      <c r="R30" s="111"/>
    </row>
    <row r="31" spans="1:18">
      <c r="A31" s="112"/>
      <c r="B31" s="57" t="s">
        <v>41</v>
      </c>
      <c r="C31" s="93">
        <v>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9">
        <f t="shared" si="2"/>
        <v>0</v>
      </c>
      <c r="R31" s="111"/>
    </row>
    <row r="32" spans="1:18">
      <c r="A32" s="112"/>
      <c r="B32" s="35" t="s">
        <v>43</v>
      </c>
      <c r="C32" s="3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39" t="str">
        <f t="shared" si="2"/>
        <v>-</v>
      </c>
      <c r="R32" s="115"/>
    </row>
    <row r="33" spans="1:18">
      <c r="A33" s="113" t="s">
        <v>44</v>
      </c>
      <c r="B33" s="30" t="s">
        <v>73</v>
      </c>
      <c r="C33" s="51">
        <v>11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33">
        <f t="shared" si="2"/>
        <v>0</v>
      </c>
      <c r="R33" s="110" t="s">
        <v>76</v>
      </c>
    </row>
    <row r="34" spans="1:18">
      <c r="A34" s="112"/>
      <c r="B34" s="40" t="s">
        <v>40</v>
      </c>
      <c r="C34" s="36">
        <v>12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39">
        <f t="shared" si="2"/>
        <v>0</v>
      </c>
      <c r="R34" s="111"/>
    </row>
    <row r="35" spans="1:18">
      <c r="A35" s="112"/>
      <c r="B35" s="57" t="s">
        <v>41</v>
      </c>
      <c r="C35" s="93">
        <v>2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39">
        <f t="shared" si="2"/>
        <v>0</v>
      </c>
      <c r="R35" s="111"/>
    </row>
    <row r="36" spans="1:18">
      <c r="A36" s="112"/>
      <c r="B36" s="40" t="s">
        <v>75</v>
      </c>
      <c r="C36" s="3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 t="str">
        <f t="shared" si="2"/>
        <v>-</v>
      </c>
      <c r="R36" s="111"/>
    </row>
    <row r="37" spans="1:18">
      <c r="A37" s="114"/>
      <c r="B37" s="74" t="s">
        <v>45</v>
      </c>
      <c r="C37" s="74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47" t="str">
        <f t="shared" si="2"/>
        <v>-</v>
      </c>
      <c r="R37" s="115"/>
    </row>
    <row r="38" spans="1:18" s="62" customFormat="1">
      <c r="A38" s="113" t="s">
        <v>77</v>
      </c>
      <c r="B38" s="30" t="s">
        <v>35</v>
      </c>
      <c r="C38" s="3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  <c r="Q38" s="33" t="str">
        <f t="shared" si="2"/>
        <v>-</v>
      </c>
      <c r="R38" s="61"/>
    </row>
    <row r="39" spans="1:18" s="62" customFormat="1" ht="48">
      <c r="A39" s="112"/>
      <c r="B39" s="40" t="s">
        <v>80</v>
      </c>
      <c r="C39" s="3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39"/>
      <c r="R39" s="105"/>
    </row>
    <row r="40" spans="1:18" s="62" customFormat="1">
      <c r="A40" s="114"/>
      <c r="B40" s="43" t="s">
        <v>45</v>
      </c>
      <c r="C40" s="74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47" t="str">
        <f t="shared" si="2"/>
        <v>-</v>
      </c>
      <c r="R40" s="109"/>
    </row>
    <row r="41" spans="1:18">
      <c r="A41" s="113" t="s">
        <v>78</v>
      </c>
      <c r="B41" s="30" t="s">
        <v>35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33" t="str">
        <f t="shared" si="2"/>
        <v>-</v>
      </c>
      <c r="R41" s="66"/>
    </row>
    <row r="42" spans="1:18" ht="48">
      <c r="A42" s="112"/>
      <c r="B42" s="40" t="s">
        <v>80</v>
      </c>
      <c r="C42" s="10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9"/>
      <c r="R42" s="108"/>
    </row>
    <row r="43" spans="1:18">
      <c r="A43" s="114"/>
      <c r="B43" s="43" t="s">
        <v>45</v>
      </c>
      <c r="C43" s="8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 t="str">
        <f t="shared" si="2"/>
        <v>-</v>
      </c>
      <c r="R43" s="107"/>
    </row>
    <row r="44" spans="1:18">
      <c r="A44" s="87" t="s">
        <v>46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 t="str">
        <f>IFERROR(+P44/C44*100,"-")</f>
        <v>-</v>
      </c>
      <c r="R44" s="110"/>
    </row>
    <row r="45" spans="1:18" ht="27" customHeight="1">
      <c r="A45" s="113" t="s">
        <v>68</v>
      </c>
      <c r="B45" s="30" t="s">
        <v>73</v>
      </c>
      <c r="C45" s="58">
        <v>14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54">
        <f>IFERROR(+P45/C45*100,"-")</f>
        <v>0</v>
      </c>
      <c r="R45" s="111"/>
    </row>
    <row r="46" spans="1:18" ht="27" customHeight="1">
      <c r="A46" s="112"/>
      <c r="B46" s="40" t="s">
        <v>40</v>
      </c>
      <c r="C46" s="57">
        <v>14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39">
        <f t="shared" ref="Q46:Q47" si="4">IFERROR(+P46/C46*100,"-")</f>
        <v>0</v>
      </c>
      <c r="R46" s="70"/>
    </row>
    <row r="47" spans="1:18" ht="27" customHeight="1">
      <c r="A47" s="114"/>
      <c r="B47" s="74" t="s">
        <v>41</v>
      </c>
      <c r="C47" s="74">
        <v>1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7">
        <f t="shared" si="4"/>
        <v>0</v>
      </c>
      <c r="R47" s="50"/>
    </row>
    <row r="48" spans="1:18" ht="27" customHeight="1">
      <c r="A48" s="71" t="s">
        <v>47</v>
      </c>
      <c r="B48" s="48" t="s">
        <v>48</v>
      </c>
      <c r="C48" s="48">
        <v>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49">
        <f>IFERROR(+P48/C48*100,"-")</f>
        <v>0</v>
      </c>
      <c r="R48" s="70"/>
    </row>
    <row r="49" spans="1:18" ht="27" customHeight="1">
      <c r="A49" s="71"/>
      <c r="B49" s="35" t="s">
        <v>73</v>
      </c>
      <c r="C49" s="35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39" t="str">
        <f t="shared" ref="Q49:Q50" si="5">IFERROR(+P49/C49*100,"-")</f>
        <v>-</v>
      </c>
      <c r="R49" s="70"/>
    </row>
    <row r="50" spans="1:18" ht="27" customHeight="1">
      <c r="A50" s="96"/>
      <c r="B50" s="74" t="s">
        <v>49</v>
      </c>
      <c r="C50" s="7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47" t="str">
        <f t="shared" si="5"/>
        <v>-</v>
      </c>
      <c r="R50" s="75"/>
    </row>
    <row r="51" spans="1:18" ht="27" customHeight="1">
      <c r="A51" s="113" t="s">
        <v>50</v>
      </c>
      <c r="B51" s="30" t="s">
        <v>73</v>
      </c>
      <c r="C51" s="30">
        <v>14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54">
        <f>IFERROR(+P51/C51*100,"-")</f>
        <v>0</v>
      </c>
      <c r="R51" s="78"/>
    </row>
    <row r="52" spans="1:18" ht="27" customHeight="1">
      <c r="A52" s="112"/>
      <c r="B52" s="35" t="s">
        <v>40</v>
      </c>
      <c r="C52" s="35">
        <v>14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39">
        <f t="shared" ref="Q52:Q54" si="6">IFERROR(+P52/C52*100,"-")</f>
        <v>0</v>
      </c>
      <c r="R52" s="70"/>
    </row>
    <row r="53" spans="1:18" ht="27" customHeight="1">
      <c r="A53" s="112"/>
      <c r="B53" s="35" t="s">
        <v>41</v>
      </c>
      <c r="C53" s="35">
        <v>1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9">
        <f t="shared" si="6"/>
        <v>0</v>
      </c>
      <c r="R53" s="70"/>
    </row>
    <row r="54" spans="1:18" ht="27" customHeight="1">
      <c r="A54" s="114"/>
      <c r="B54" s="74" t="s">
        <v>49</v>
      </c>
      <c r="C54" s="74">
        <v>150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7">
        <f t="shared" si="6"/>
        <v>0</v>
      </c>
      <c r="R54" s="75"/>
    </row>
    <row r="55" spans="1:18" ht="27" customHeight="1">
      <c r="A55" s="113" t="s">
        <v>51</v>
      </c>
      <c r="B55" s="58" t="s">
        <v>73</v>
      </c>
      <c r="C55" s="58">
        <v>14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54">
        <f>IFERROR(+P55/C55*100,"-")</f>
        <v>0</v>
      </c>
      <c r="R55" s="110" t="s">
        <v>57</v>
      </c>
    </row>
    <row r="56" spans="1:18" ht="27" customHeight="1">
      <c r="A56" s="112"/>
      <c r="B56" s="35" t="s">
        <v>40</v>
      </c>
      <c r="C56" s="35">
        <v>14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9">
        <f t="shared" ref="Q56:Q57" si="7">IFERROR(+P56/C56*100,"-")</f>
        <v>0</v>
      </c>
      <c r="R56" s="111"/>
    </row>
    <row r="57" spans="1:18" ht="27" customHeight="1">
      <c r="A57" s="114"/>
      <c r="B57" s="74" t="s">
        <v>41</v>
      </c>
      <c r="C57" s="74">
        <v>1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7">
        <f t="shared" si="7"/>
        <v>0</v>
      </c>
      <c r="R57" s="115"/>
    </row>
    <row r="58" spans="1:18" ht="27" customHeight="1">
      <c r="A58" s="112" t="s">
        <v>55</v>
      </c>
      <c r="B58" s="48" t="s">
        <v>73</v>
      </c>
      <c r="C58" s="82">
        <v>14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  <c r="Q58" s="91">
        <f>IFERROR(+P58/C58*100,"-")</f>
        <v>0</v>
      </c>
      <c r="R58" s="111" t="s">
        <v>76</v>
      </c>
    </row>
    <row r="59" spans="1:18" ht="27" customHeight="1">
      <c r="A59" s="112"/>
      <c r="B59" s="35" t="s">
        <v>40</v>
      </c>
      <c r="C59" s="35">
        <v>14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9">
        <f t="shared" ref="Q59:Q65" si="8">IFERROR(+P59/C59*100,"-")</f>
        <v>0</v>
      </c>
      <c r="R59" s="111"/>
    </row>
    <row r="60" spans="1:18" ht="27" customHeight="1">
      <c r="A60" s="112"/>
      <c r="B60" s="35" t="s">
        <v>41</v>
      </c>
      <c r="C60" s="35">
        <v>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9"/>
      <c r="R60" s="111"/>
    </row>
    <row r="61" spans="1:18">
      <c r="A61" s="112"/>
      <c r="B61" s="97" t="s">
        <v>75</v>
      </c>
      <c r="C61" s="98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9" t="str">
        <f t="shared" si="8"/>
        <v>-</v>
      </c>
      <c r="R61" s="111"/>
    </row>
    <row r="62" spans="1:18" ht="27" customHeight="1">
      <c r="A62" s="112"/>
      <c r="B62" s="74" t="s">
        <v>45</v>
      </c>
      <c r="C62" s="3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69" t="str">
        <f t="shared" si="8"/>
        <v>-</v>
      </c>
      <c r="R62" s="111"/>
    </row>
    <row r="63" spans="1:18" ht="27" customHeight="1">
      <c r="A63" s="113" t="s">
        <v>56</v>
      </c>
      <c r="B63" s="77" t="s">
        <v>40</v>
      </c>
      <c r="C63" s="5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54" t="str">
        <f t="shared" si="8"/>
        <v>-</v>
      </c>
      <c r="R63" s="78"/>
    </row>
    <row r="64" spans="1:18" ht="27" customHeight="1">
      <c r="A64" s="112"/>
      <c r="B64" s="57" t="s">
        <v>41</v>
      </c>
      <c r="C64" s="3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39" t="str">
        <f t="shared" si="8"/>
        <v>-</v>
      </c>
      <c r="R64" s="70"/>
    </row>
    <row r="65" spans="1:18" ht="27" customHeight="1">
      <c r="A65" s="112"/>
      <c r="B65" s="74" t="s">
        <v>38</v>
      </c>
      <c r="C65" s="35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39" t="str">
        <f t="shared" si="8"/>
        <v>-</v>
      </c>
      <c r="R65" s="70"/>
    </row>
    <row r="66" spans="1:18" ht="27" customHeight="1">
      <c r="A66" s="113" t="s">
        <v>81</v>
      </c>
      <c r="B66" s="30" t="s">
        <v>35</v>
      </c>
      <c r="C66" s="5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  <c r="Q66" s="54"/>
      <c r="R66" s="78"/>
    </row>
    <row r="67" spans="1:18" ht="48.75" customHeight="1">
      <c r="A67" s="112"/>
      <c r="B67" s="40" t="s">
        <v>80</v>
      </c>
      <c r="C67" s="3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9"/>
      <c r="R67" s="70"/>
    </row>
    <row r="68" spans="1:18" ht="29.25" customHeight="1">
      <c r="A68" s="114"/>
      <c r="B68" s="43" t="s">
        <v>45</v>
      </c>
      <c r="C68" s="4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104"/>
      <c r="R68" s="75"/>
    </row>
    <row r="69" spans="1:18" ht="27" customHeight="1">
      <c r="A69" s="113" t="s">
        <v>82</v>
      </c>
      <c r="B69" s="30" t="s">
        <v>35</v>
      </c>
      <c r="C69" s="7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49"/>
      <c r="R69" s="70"/>
    </row>
    <row r="70" spans="1:18" ht="47.25" customHeight="1">
      <c r="A70" s="112"/>
      <c r="B70" s="40" t="s">
        <v>80</v>
      </c>
      <c r="C70" s="48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91"/>
      <c r="R70" s="70"/>
    </row>
    <row r="71" spans="1:18" ht="26.25" customHeight="1">
      <c r="A71" s="114"/>
      <c r="B71" s="43" t="s">
        <v>45</v>
      </c>
      <c r="C71" s="7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  <c r="Q71" s="47"/>
      <c r="R71" s="75"/>
    </row>
    <row r="72" spans="1:18" ht="27" customHeight="1">
      <c r="A72" s="24" t="s">
        <v>52</v>
      </c>
      <c r="B72" s="79"/>
      <c r="C72" s="2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5" t="str">
        <f t="shared" ref="Q72:Q127" si="9">IFERROR(+P72/C72*100,"-")</f>
        <v>-</v>
      </c>
      <c r="R72" s="81"/>
    </row>
    <row r="73" spans="1:18" ht="27" customHeight="1">
      <c r="A73" s="113" t="s">
        <v>69</v>
      </c>
      <c r="B73" s="30" t="s">
        <v>73</v>
      </c>
      <c r="C73" s="30">
        <v>8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49">
        <f t="shared" si="9"/>
        <v>0</v>
      </c>
      <c r="R73" s="70"/>
    </row>
    <row r="74" spans="1:18" ht="27" customHeight="1">
      <c r="A74" s="112"/>
      <c r="B74" s="40" t="s">
        <v>40</v>
      </c>
      <c r="C74" s="36">
        <v>5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9">
        <f t="shared" si="9"/>
        <v>0</v>
      </c>
      <c r="R74" s="70"/>
    </row>
    <row r="75" spans="1:18" ht="27" customHeight="1">
      <c r="A75" s="112"/>
      <c r="B75" s="35" t="s">
        <v>41</v>
      </c>
      <c r="C75" s="36">
        <v>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9">
        <f t="shared" si="9"/>
        <v>0</v>
      </c>
      <c r="R75" s="70"/>
    </row>
    <row r="76" spans="1:18" ht="27" customHeight="1">
      <c r="A76" s="112"/>
      <c r="B76" s="74" t="s">
        <v>79</v>
      </c>
      <c r="C76" s="76">
        <v>4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7">
        <f t="shared" si="9"/>
        <v>0</v>
      </c>
      <c r="R76" s="75"/>
    </row>
    <row r="77" spans="1:18" ht="27" customHeight="1">
      <c r="A77" s="113" t="s">
        <v>53</v>
      </c>
      <c r="B77" s="30" t="s">
        <v>73</v>
      </c>
      <c r="C77" s="58">
        <v>8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54">
        <f t="shared" si="9"/>
        <v>0</v>
      </c>
      <c r="R77" s="78"/>
    </row>
    <row r="78" spans="1:18" ht="27" customHeight="1">
      <c r="A78" s="112"/>
      <c r="B78" s="40" t="s">
        <v>40</v>
      </c>
      <c r="C78" s="36">
        <v>5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39">
        <f t="shared" si="9"/>
        <v>0</v>
      </c>
      <c r="R78" s="70"/>
    </row>
    <row r="79" spans="1:18" ht="27" customHeight="1">
      <c r="A79" s="112"/>
      <c r="B79" s="35" t="s">
        <v>41</v>
      </c>
      <c r="C79" s="36">
        <v>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8"/>
      <c r="Q79" s="69"/>
      <c r="R79" s="70"/>
    </row>
    <row r="80" spans="1:18" ht="27" customHeight="1">
      <c r="A80" s="112"/>
      <c r="B80" s="57" t="s">
        <v>79</v>
      </c>
      <c r="C80" s="36">
        <v>4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8"/>
      <c r="Q80" s="69"/>
      <c r="R80" s="70"/>
    </row>
    <row r="81" spans="1:18" ht="27" customHeight="1">
      <c r="A81" s="114"/>
      <c r="B81" s="74" t="s">
        <v>49</v>
      </c>
      <c r="C81" s="43">
        <v>250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47">
        <f t="shared" si="9"/>
        <v>0</v>
      </c>
      <c r="R81" s="75"/>
    </row>
    <row r="82" spans="1:18" ht="27" customHeight="1">
      <c r="A82" s="113" t="s">
        <v>54</v>
      </c>
      <c r="B82" s="30" t="s">
        <v>73</v>
      </c>
      <c r="C82" s="30">
        <v>8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5"/>
      <c r="Q82" s="54">
        <f t="shared" si="9"/>
        <v>0</v>
      </c>
      <c r="R82" s="110" t="s">
        <v>57</v>
      </c>
    </row>
    <row r="83" spans="1:18" ht="27" customHeight="1">
      <c r="A83" s="112"/>
      <c r="B83" s="40" t="s">
        <v>40</v>
      </c>
      <c r="C83" s="36">
        <v>5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  <c r="Q83" s="39">
        <f t="shared" si="9"/>
        <v>0</v>
      </c>
      <c r="R83" s="111"/>
    </row>
    <row r="84" spans="1:18" ht="27" customHeight="1">
      <c r="A84" s="112"/>
      <c r="B84" s="35" t="s">
        <v>41</v>
      </c>
      <c r="C84" s="36">
        <v>1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  <c r="Q84" s="39">
        <f t="shared" si="9"/>
        <v>0</v>
      </c>
      <c r="R84" s="111"/>
    </row>
    <row r="85" spans="1:18" ht="27" customHeight="1">
      <c r="A85" s="114"/>
      <c r="B85" s="74" t="s">
        <v>79</v>
      </c>
      <c r="C85" s="76">
        <v>4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47">
        <f t="shared" si="9"/>
        <v>0</v>
      </c>
      <c r="R85" s="115"/>
    </row>
    <row r="86" spans="1:18" ht="27" customHeight="1">
      <c r="A86" s="113" t="s">
        <v>58</v>
      </c>
      <c r="B86" s="48" t="s">
        <v>73</v>
      </c>
      <c r="C86" s="48">
        <v>8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49">
        <f t="shared" si="9"/>
        <v>0</v>
      </c>
      <c r="R86" s="110" t="s">
        <v>76</v>
      </c>
    </row>
    <row r="87" spans="1:18" ht="27" customHeight="1">
      <c r="A87" s="112"/>
      <c r="B87" s="40" t="s">
        <v>40</v>
      </c>
      <c r="C87" s="36">
        <v>5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39">
        <f t="shared" si="9"/>
        <v>0</v>
      </c>
      <c r="R87" s="111"/>
    </row>
    <row r="88" spans="1:18" ht="27" customHeight="1">
      <c r="A88" s="112"/>
      <c r="B88" s="35" t="s">
        <v>41</v>
      </c>
      <c r="C88" s="36">
        <v>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39">
        <f t="shared" si="9"/>
        <v>0</v>
      </c>
      <c r="R88" s="111"/>
    </row>
    <row r="89" spans="1:18">
      <c r="A89" s="112"/>
      <c r="B89" s="57" t="s">
        <v>79</v>
      </c>
      <c r="C89" s="93">
        <v>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8"/>
      <c r="Q89" s="69">
        <f t="shared" si="9"/>
        <v>0</v>
      </c>
      <c r="R89" s="111"/>
    </row>
    <row r="90" spans="1:18">
      <c r="A90" s="112"/>
      <c r="B90" s="40" t="s">
        <v>75</v>
      </c>
      <c r="C90" s="36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69" t="str">
        <f t="shared" si="9"/>
        <v>-</v>
      </c>
      <c r="R90" s="111"/>
    </row>
    <row r="91" spans="1:18" ht="27" customHeight="1">
      <c r="A91" s="114"/>
      <c r="B91" s="74" t="s">
        <v>45</v>
      </c>
      <c r="C91" s="4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4"/>
      <c r="Q91" s="69" t="str">
        <f t="shared" si="9"/>
        <v>-</v>
      </c>
      <c r="R91" s="115"/>
    </row>
    <row r="92" spans="1:18" ht="27" customHeight="1">
      <c r="A92" s="113" t="s">
        <v>59</v>
      </c>
      <c r="B92" s="77" t="s">
        <v>73</v>
      </c>
      <c r="C92" s="77">
        <v>8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3">
        <f t="shared" si="9"/>
        <v>0</v>
      </c>
      <c r="R92" s="70"/>
    </row>
    <row r="93" spans="1:18" ht="27" customHeight="1">
      <c r="A93" s="112"/>
      <c r="B93" s="40" t="s">
        <v>40</v>
      </c>
      <c r="C93" s="36">
        <v>5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9">
        <f t="shared" si="9"/>
        <v>0</v>
      </c>
      <c r="R93" s="70"/>
    </row>
    <row r="94" spans="1:18" ht="27" customHeight="1">
      <c r="A94" s="112"/>
      <c r="B94" s="35" t="s">
        <v>41</v>
      </c>
      <c r="C94" s="36">
        <v>1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8"/>
      <c r="Q94" s="39">
        <f t="shared" si="9"/>
        <v>0</v>
      </c>
      <c r="R94" s="70"/>
    </row>
    <row r="95" spans="1:18" ht="27" customHeight="1">
      <c r="A95" s="112"/>
      <c r="B95" s="57" t="s">
        <v>79</v>
      </c>
      <c r="C95" s="93">
        <v>4</v>
      </c>
      <c r="D95" s="72"/>
      <c r="E95" s="72"/>
      <c r="F95" s="72"/>
      <c r="G95" s="72"/>
      <c r="H95" s="37"/>
      <c r="I95" s="37"/>
      <c r="J95" s="37"/>
      <c r="K95" s="37"/>
      <c r="L95" s="37"/>
      <c r="M95" s="37"/>
      <c r="N95" s="37"/>
      <c r="O95" s="37"/>
      <c r="P95" s="38"/>
      <c r="Q95" s="39">
        <f t="shared" si="9"/>
        <v>0</v>
      </c>
      <c r="R95" s="70"/>
    </row>
    <row r="96" spans="1:18" ht="27" customHeight="1">
      <c r="A96" s="112"/>
      <c r="B96" s="35" t="s">
        <v>49</v>
      </c>
      <c r="C96" s="35">
        <v>200</v>
      </c>
      <c r="D96" s="41"/>
      <c r="E96" s="41"/>
      <c r="F96" s="41"/>
      <c r="G96" s="41"/>
      <c r="H96" s="37"/>
      <c r="I96" s="37"/>
      <c r="J96" s="37"/>
      <c r="K96" s="37"/>
      <c r="L96" s="37"/>
      <c r="M96" s="37"/>
      <c r="N96" s="37"/>
      <c r="O96" s="37"/>
      <c r="P96" s="38"/>
      <c r="Q96" s="39">
        <f t="shared" si="9"/>
        <v>0</v>
      </c>
      <c r="R96" s="70"/>
    </row>
    <row r="97" spans="1:18" ht="27" customHeight="1">
      <c r="A97" s="112"/>
      <c r="B97" s="77" t="s">
        <v>60</v>
      </c>
      <c r="C97" s="7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8"/>
      <c r="Q97" s="39" t="str">
        <f t="shared" si="9"/>
        <v>-</v>
      </c>
      <c r="R97" s="70"/>
    </row>
    <row r="98" spans="1:18" ht="27" customHeight="1">
      <c r="A98" s="113" t="s">
        <v>83</v>
      </c>
      <c r="B98" s="30" t="s">
        <v>35</v>
      </c>
      <c r="C98" s="5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54" t="str">
        <f t="shared" si="9"/>
        <v>-</v>
      </c>
      <c r="R98" s="78"/>
    </row>
    <row r="99" spans="1:18" ht="48">
      <c r="A99" s="112"/>
      <c r="B99" s="40" t="s">
        <v>80</v>
      </c>
      <c r="C99" s="35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  <c r="Q99" s="39"/>
      <c r="R99" s="70"/>
    </row>
    <row r="100" spans="1:18" ht="27" customHeight="1">
      <c r="A100" s="114"/>
      <c r="B100" s="43" t="s">
        <v>45</v>
      </c>
      <c r="C100" s="4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4"/>
      <c r="Q100" s="104" t="str">
        <f t="shared" si="9"/>
        <v>-</v>
      </c>
      <c r="R100" s="75"/>
    </row>
    <row r="101" spans="1:18" ht="27" customHeight="1">
      <c r="A101" s="113" t="s">
        <v>84</v>
      </c>
      <c r="B101" s="30" t="s">
        <v>35</v>
      </c>
      <c r="C101" s="58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54" t="str">
        <f t="shared" si="9"/>
        <v>-</v>
      </c>
      <c r="R101" s="78"/>
    </row>
    <row r="102" spans="1:18" ht="45.75" customHeight="1">
      <c r="A102" s="112"/>
      <c r="B102" s="40" t="s">
        <v>80</v>
      </c>
      <c r="C102" s="35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  <c r="Q102" s="39"/>
      <c r="R102" s="70"/>
    </row>
    <row r="103" spans="1:18" ht="26.25" customHeight="1">
      <c r="A103" s="114"/>
      <c r="B103" s="43" t="s">
        <v>45</v>
      </c>
      <c r="C103" s="4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04" t="str">
        <f t="shared" si="9"/>
        <v>-</v>
      </c>
      <c r="R103" s="75"/>
    </row>
    <row r="104" spans="1:18" ht="27" customHeight="1">
      <c r="A104" s="87" t="s">
        <v>61</v>
      </c>
      <c r="B104" s="79"/>
      <c r="C104" s="2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5" t="str">
        <f t="shared" si="9"/>
        <v>-</v>
      </c>
      <c r="R104" s="81"/>
    </row>
    <row r="105" spans="1:18" ht="27" customHeight="1">
      <c r="A105" s="113" t="s">
        <v>70</v>
      </c>
      <c r="B105" s="30" t="s">
        <v>73</v>
      </c>
      <c r="C105" s="30">
        <v>3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  <c r="Q105" s="49">
        <f t="shared" si="9"/>
        <v>0</v>
      </c>
      <c r="R105" s="70"/>
    </row>
    <row r="106" spans="1:18" ht="50.25" customHeight="1">
      <c r="A106" s="112"/>
      <c r="B106" s="74" t="s">
        <v>40</v>
      </c>
      <c r="C106" s="76">
        <v>3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4"/>
      <c r="Q106" s="47">
        <f t="shared" si="9"/>
        <v>0</v>
      </c>
      <c r="R106" s="75"/>
    </row>
    <row r="107" spans="1:18" ht="27" customHeight="1">
      <c r="A107" s="113" t="s">
        <v>62</v>
      </c>
      <c r="B107" s="58" t="s">
        <v>73</v>
      </c>
      <c r="C107" s="58">
        <v>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54">
        <f t="shared" si="9"/>
        <v>0</v>
      </c>
      <c r="R107" s="78"/>
    </row>
    <row r="108" spans="1:18" ht="27" customHeight="1">
      <c r="A108" s="112"/>
      <c r="B108" s="48" t="s">
        <v>40</v>
      </c>
      <c r="C108" s="48">
        <v>3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39">
        <f t="shared" si="9"/>
        <v>0</v>
      </c>
      <c r="R108" s="70"/>
    </row>
    <row r="109" spans="1:18" ht="27" customHeight="1">
      <c r="A109" s="114"/>
      <c r="B109" s="74" t="s">
        <v>49</v>
      </c>
      <c r="C109" s="74">
        <v>75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  <c r="Q109" s="47">
        <f t="shared" si="9"/>
        <v>0</v>
      </c>
      <c r="R109" s="75"/>
    </row>
    <row r="110" spans="1:18" ht="27" customHeight="1">
      <c r="A110" s="71" t="s">
        <v>63</v>
      </c>
      <c r="B110" s="58" t="s">
        <v>73</v>
      </c>
      <c r="C110" s="77">
        <v>3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49">
        <f t="shared" si="9"/>
        <v>0</v>
      </c>
      <c r="R110" s="70"/>
    </row>
    <row r="111" spans="1:18" ht="27" customHeight="1">
      <c r="A111" s="71"/>
      <c r="B111" s="48" t="s">
        <v>40</v>
      </c>
      <c r="C111" s="48">
        <v>3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  <c r="Q111" s="39">
        <f t="shared" si="9"/>
        <v>0</v>
      </c>
      <c r="R111" s="70"/>
    </row>
    <row r="112" spans="1:18" ht="27" customHeight="1">
      <c r="A112" s="71"/>
      <c r="B112" s="74" t="s">
        <v>49</v>
      </c>
      <c r="C112" s="74">
        <v>75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  <c r="Q112" s="47">
        <f t="shared" si="9"/>
        <v>0</v>
      </c>
      <c r="R112" s="75"/>
    </row>
    <row r="113" spans="1:18" ht="27" customHeight="1">
      <c r="A113" s="113" t="s">
        <v>64</v>
      </c>
      <c r="B113" s="58" t="s">
        <v>73</v>
      </c>
      <c r="C113" s="77">
        <v>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49">
        <f t="shared" si="9"/>
        <v>0</v>
      </c>
      <c r="R113" s="70"/>
    </row>
    <row r="114" spans="1:18" ht="27" customHeight="1">
      <c r="A114" s="112"/>
      <c r="B114" s="48" t="s">
        <v>40</v>
      </c>
      <c r="C114" s="35">
        <v>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  <c r="Q114" s="39">
        <f t="shared" si="9"/>
        <v>0</v>
      </c>
      <c r="R114" s="70"/>
    </row>
    <row r="115" spans="1:18" ht="27" customHeight="1">
      <c r="A115" s="130"/>
      <c r="B115" s="74" t="s">
        <v>49</v>
      </c>
      <c r="C115" s="74">
        <v>25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/>
      <c r="Q115" s="47">
        <f t="shared" si="9"/>
        <v>0</v>
      </c>
      <c r="R115" s="75"/>
    </row>
    <row r="116" spans="1:18" ht="27" customHeight="1">
      <c r="A116" s="113" t="s">
        <v>65</v>
      </c>
      <c r="B116" s="58" t="s">
        <v>73</v>
      </c>
      <c r="C116" s="58">
        <v>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54">
        <f t="shared" si="9"/>
        <v>0</v>
      </c>
      <c r="R116" s="110" t="s">
        <v>57</v>
      </c>
    </row>
    <row r="117" spans="1:18" ht="26.25" customHeight="1">
      <c r="A117" s="114"/>
      <c r="B117" s="74" t="s">
        <v>40</v>
      </c>
      <c r="C117" s="74">
        <v>3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6"/>
      <c r="Q117" s="47">
        <f t="shared" si="9"/>
        <v>0</v>
      </c>
      <c r="R117" s="115"/>
    </row>
    <row r="118" spans="1:18" ht="27" customHeight="1">
      <c r="A118" s="112" t="s">
        <v>66</v>
      </c>
      <c r="B118" s="48" t="s">
        <v>73</v>
      </c>
      <c r="C118" s="77">
        <v>3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  <c r="Q118" s="49">
        <f t="shared" si="9"/>
        <v>0</v>
      </c>
      <c r="R118" s="111" t="s">
        <v>76</v>
      </c>
    </row>
    <row r="119" spans="1:18" ht="27" customHeight="1">
      <c r="A119" s="112"/>
      <c r="B119" s="35" t="s">
        <v>40</v>
      </c>
      <c r="C119" s="35">
        <v>3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39">
        <f t="shared" si="9"/>
        <v>0</v>
      </c>
      <c r="R119" s="111"/>
    </row>
    <row r="120" spans="1:18">
      <c r="A120" s="112"/>
      <c r="B120" s="40" t="s">
        <v>75</v>
      </c>
      <c r="C120" s="35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39" t="str">
        <f t="shared" si="9"/>
        <v>-</v>
      </c>
      <c r="R120" s="111"/>
    </row>
    <row r="121" spans="1:18" ht="27" customHeight="1">
      <c r="A121" s="114"/>
      <c r="B121" s="74" t="s">
        <v>45</v>
      </c>
      <c r="C121" s="7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6"/>
      <c r="Q121" s="47" t="str">
        <f t="shared" si="9"/>
        <v>-</v>
      </c>
      <c r="R121" s="115"/>
    </row>
    <row r="122" spans="1:18" ht="27" customHeight="1">
      <c r="A122" s="113" t="s">
        <v>85</v>
      </c>
      <c r="B122" s="30" t="s">
        <v>35</v>
      </c>
      <c r="C122" s="7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  <c r="Q122" s="69" t="str">
        <f t="shared" si="9"/>
        <v>-</v>
      </c>
      <c r="R122" s="70"/>
    </row>
    <row r="123" spans="1:18" ht="48">
      <c r="A123" s="112"/>
      <c r="B123" s="40" t="s">
        <v>80</v>
      </c>
      <c r="C123" s="35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  <c r="Q123" s="69"/>
      <c r="R123" s="70"/>
    </row>
    <row r="124" spans="1:18" ht="28.5" customHeight="1">
      <c r="A124" s="112"/>
      <c r="B124" s="43" t="s">
        <v>45</v>
      </c>
      <c r="C124" s="43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  <c r="Q124" s="47" t="str">
        <f t="shared" si="9"/>
        <v>-</v>
      </c>
      <c r="R124" s="75"/>
    </row>
    <row r="125" spans="1:18" ht="27" customHeight="1">
      <c r="A125" s="113" t="s">
        <v>86</v>
      </c>
      <c r="B125" s="30" t="s">
        <v>35</v>
      </c>
      <c r="C125" s="58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54" t="str">
        <f t="shared" si="9"/>
        <v>-</v>
      </c>
      <c r="R125" s="78"/>
    </row>
    <row r="126" spans="1:18" ht="48">
      <c r="A126" s="112"/>
      <c r="B126" s="40" t="s">
        <v>80</v>
      </c>
      <c r="C126" s="35"/>
      <c r="D126" s="4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3"/>
      <c r="Q126" s="91"/>
      <c r="R126" s="70"/>
    </row>
    <row r="127" spans="1:18" ht="24.75" customHeight="1">
      <c r="A127" s="114"/>
      <c r="B127" s="43" t="s">
        <v>45</v>
      </c>
      <c r="C127" s="43"/>
      <c r="D127" s="83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47" t="str">
        <f t="shared" si="9"/>
        <v>-</v>
      </c>
      <c r="R127" s="75"/>
    </row>
  </sheetData>
  <protectedRanges>
    <protectedRange sqref="R33:R34 R15:R24 D15:P24 R38:R40 R26:R30 D26:P43 D45:P127" name="ช่วงสำหรับการรายงาน"/>
  </protectedRanges>
  <mergeCells count="54">
    <mergeCell ref="R118:R121"/>
    <mergeCell ref="A118:A121"/>
    <mergeCell ref="A122:A124"/>
    <mergeCell ref="A125:A127"/>
    <mergeCell ref="R82:R85"/>
    <mergeCell ref="R116:R117"/>
    <mergeCell ref="A98:A100"/>
    <mergeCell ref="A101:A103"/>
    <mergeCell ref="A107:A109"/>
    <mergeCell ref="A113:A115"/>
    <mergeCell ref="A116:A117"/>
    <mergeCell ref="A105:A106"/>
    <mergeCell ref="R58:R62"/>
    <mergeCell ref="R55:R57"/>
    <mergeCell ref="A86:A91"/>
    <mergeCell ref="R86:R91"/>
    <mergeCell ref="A92:A97"/>
    <mergeCell ref="A66:A68"/>
    <mergeCell ref="A69:A71"/>
    <mergeCell ref="A73:A76"/>
    <mergeCell ref="A77:A81"/>
    <mergeCell ref="A82:A85"/>
    <mergeCell ref="A8:K8"/>
    <mergeCell ref="A45:A47"/>
    <mergeCell ref="A51:A54"/>
    <mergeCell ref="A55:A57"/>
    <mergeCell ref="A63:A65"/>
    <mergeCell ref="A58:A62"/>
    <mergeCell ref="A26:A28"/>
    <mergeCell ref="A11:A13"/>
    <mergeCell ref="B11:B13"/>
    <mergeCell ref="C11:C13"/>
    <mergeCell ref="D11:O11"/>
    <mergeCell ref="A20:A23"/>
    <mergeCell ref="A16:A19"/>
    <mergeCell ref="A1:Q1"/>
    <mergeCell ref="A2:R2"/>
    <mergeCell ref="A3:R3"/>
    <mergeCell ref="A4:R4"/>
    <mergeCell ref="A5:R5"/>
    <mergeCell ref="R11:R13"/>
    <mergeCell ref="D12:F12"/>
    <mergeCell ref="G12:I12"/>
    <mergeCell ref="J12:L12"/>
    <mergeCell ref="M12:O12"/>
    <mergeCell ref="P11:P13"/>
    <mergeCell ref="Q11:Q13"/>
    <mergeCell ref="R44:R45"/>
    <mergeCell ref="A29:A32"/>
    <mergeCell ref="A33:A37"/>
    <mergeCell ref="R33:R37"/>
    <mergeCell ref="A38:A40"/>
    <mergeCell ref="A41:A43"/>
    <mergeCell ref="R29:R32"/>
  </mergeCells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  <rowBreaks count="3" manualBreakCount="3">
    <brk id="37" max="16383" man="1"/>
    <brk id="68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อัตลักษณ์</vt:lpstr>
      <vt:lpstr>อัตลักษณ์!Print_Titles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2022-12-08T03:46:07Z</cp:lastPrinted>
  <dcterms:created xsi:type="dcterms:W3CDTF">2022-11-08T09:27:17Z</dcterms:created>
  <dcterms:modified xsi:type="dcterms:W3CDTF">2022-12-09T02:33:42Z</dcterms:modified>
</cp:coreProperties>
</file>